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iiindia-my.sharepoint.com/personal/praveen_soma_cii_in/Documents/Desktop/"/>
    </mc:Choice>
  </mc:AlternateContent>
  <xr:revisionPtr revIDLastSave="14" documentId="8_{1D2A6825-BA0D-4D07-B170-0B522BA45EA2}" xr6:coauthVersionLast="47" xr6:coauthVersionMax="47" xr10:uidLastSave="{381C965E-B029-4054-B234-18581655AC13}"/>
  <bookViews>
    <workbookView xWindow="-108" yWindow="-108" windowWidth="23256" windowHeight="12456" xr2:uid="{00000000-000D-0000-FFFF-FFFF00000000}"/>
  </bookViews>
  <sheets>
    <sheet name="Green Resorts Checklist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C52" i="1"/>
  <c r="C47" i="1"/>
  <c r="C38" i="1"/>
  <c r="C29" i="1"/>
  <c r="C19" i="1"/>
  <c r="D56" i="1"/>
  <c r="D52" i="1"/>
  <c r="D47" i="1"/>
  <c r="D38" i="1"/>
  <c r="D29" i="1"/>
  <c r="C57" i="1" l="1"/>
  <c r="D19" i="1"/>
  <c r="D57" i="1" s="1"/>
</calcChain>
</file>

<file path=xl/sharedStrings.xml><?xml version="1.0" encoding="utf-8"?>
<sst xmlns="http://schemas.openxmlformats.org/spreadsheetml/2006/main" count="120" uniqueCount="98">
  <si>
    <t>Credit Name</t>
  </si>
  <si>
    <t>Credit No.</t>
  </si>
  <si>
    <t>GE Credit 1</t>
  </si>
  <si>
    <t>GE Credit 2</t>
  </si>
  <si>
    <t>Green Education</t>
  </si>
  <si>
    <t>GE Credit 3</t>
  </si>
  <si>
    <t>Guest Comfort</t>
  </si>
  <si>
    <t>GE Credit 4</t>
  </si>
  <si>
    <t>Health &amp; Well-being</t>
  </si>
  <si>
    <t xml:space="preserve">Guests' Experience                   </t>
  </si>
  <si>
    <t>Possible Points</t>
  </si>
  <si>
    <t>Sustainable Landscape</t>
  </si>
  <si>
    <t>Resort Facility Management</t>
  </si>
  <si>
    <t>Societal Contribution</t>
  </si>
  <si>
    <t>Innovation &amp; Design</t>
  </si>
  <si>
    <t>Environment Friendly Travel Options</t>
  </si>
  <si>
    <t>Silver</t>
  </si>
  <si>
    <t>Gold</t>
  </si>
  <si>
    <t>Platinum</t>
  </si>
  <si>
    <t>RDI Credit 1</t>
  </si>
  <si>
    <t>Site Preservation</t>
  </si>
  <si>
    <t>RDI Credit 2</t>
  </si>
  <si>
    <t>Universal Design</t>
  </si>
  <si>
    <t>RDI Credit 3</t>
  </si>
  <si>
    <t>RDI Credit 4</t>
  </si>
  <si>
    <t>Fresh Air Ventilation</t>
  </si>
  <si>
    <t>RDI Credit 5</t>
  </si>
  <si>
    <t>Daylighting</t>
  </si>
  <si>
    <t>RDI Credit 6</t>
  </si>
  <si>
    <t>Outdoor views</t>
  </si>
  <si>
    <t>RDI Credit 7</t>
  </si>
  <si>
    <t>RDI Credit 8</t>
  </si>
  <si>
    <t>Eco-friendly Commuting, within the premises</t>
  </si>
  <si>
    <t>Resort Design &amp; Infrastructure</t>
  </si>
  <si>
    <t>SL Credit 1</t>
  </si>
  <si>
    <t>Tree Cover</t>
  </si>
  <si>
    <t>SL Credit 2</t>
  </si>
  <si>
    <t>Landscape Design</t>
  </si>
  <si>
    <t>SL Credit 3</t>
  </si>
  <si>
    <t>Creative Garden Design</t>
  </si>
  <si>
    <t>SL Credit 4</t>
  </si>
  <si>
    <t>Indoor Landscape</t>
  </si>
  <si>
    <t>SL Credit 5</t>
  </si>
  <si>
    <t>Local Food Production</t>
  </si>
  <si>
    <t>SL Credit 6</t>
  </si>
  <si>
    <t>Water Efficient Irrigation Systems</t>
  </si>
  <si>
    <t>SL Credit 7</t>
  </si>
  <si>
    <t>Use of Organic Fertilizers and Pesticides</t>
  </si>
  <si>
    <t>RFM Credit 1</t>
  </si>
  <si>
    <t>Plastic free environment</t>
  </si>
  <si>
    <t>RFM Credit 2</t>
  </si>
  <si>
    <t>Quality of Air and Water</t>
  </si>
  <si>
    <t>RFM Credit 3</t>
  </si>
  <si>
    <t>RFM Credit 4</t>
  </si>
  <si>
    <t>RFM Credit 5</t>
  </si>
  <si>
    <t>Resource Management System</t>
  </si>
  <si>
    <t>RFM Credit 6</t>
  </si>
  <si>
    <t>RFM Credit 7</t>
  </si>
  <si>
    <t>Eco-friendly housekeeping practices</t>
  </si>
  <si>
    <t>SP Credit 1</t>
  </si>
  <si>
    <t>SP Credit 2</t>
  </si>
  <si>
    <t>SP Credit 3</t>
  </si>
  <si>
    <t>Promotion of Local economy</t>
  </si>
  <si>
    <t>Promotion of Local Culture</t>
  </si>
  <si>
    <t>Beyond the fence green initiatives</t>
  </si>
  <si>
    <t>ID Credit 1</t>
  </si>
  <si>
    <t>ID Credit 2</t>
  </si>
  <si>
    <t>IGBC AP</t>
  </si>
  <si>
    <t>Points Available</t>
  </si>
  <si>
    <t xml:space="preserve">Mandatory Requirements         </t>
  </si>
  <si>
    <t>Local Regulations</t>
  </si>
  <si>
    <t>MR 1</t>
  </si>
  <si>
    <t>MR 2</t>
  </si>
  <si>
    <t>MR 3</t>
  </si>
  <si>
    <t>MR 4</t>
  </si>
  <si>
    <t>MR 5</t>
  </si>
  <si>
    <t>Discharge of Untreated water</t>
  </si>
  <si>
    <t>No Smoking</t>
  </si>
  <si>
    <t>Green Facility Management Policy</t>
  </si>
  <si>
    <t>MR 6</t>
  </si>
  <si>
    <t xml:space="preserve">Minimum Green Cover 33% </t>
  </si>
  <si>
    <t>Mandatory</t>
  </si>
  <si>
    <t>NA</t>
  </si>
  <si>
    <t>New Resorts</t>
  </si>
  <si>
    <t>Existing Resorts</t>
  </si>
  <si>
    <t xml:space="preserve">Thresholds Rating Level </t>
  </si>
  <si>
    <t>40-49</t>
  </si>
  <si>
    <t>50-64</t>
  </si>
  <si>
    <t>65-79</t>
  </si>
  <si>
    <t>80-100</t>
  </si>
  <si>
    <t xml:space="preserve">Certified </t>
  </si>
  <si>
    <t>Green Procurement</t>
  </si>
  <si>
    <t>Heat Island Effect</t>
  </si>
  <si>
    <t>Net Zero Waste to Landfill</t>
  </si>
  <si>
    <t>70-79</t>
  </si>
  <si>
    <t>Net Zero Energy</t>
  </si>
  <si>
    <t>Net Zero Water</t>
  </si>
  <si>
    <t>Resort Envelope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</si>
</sst>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 tint="0.499984740745262"/>
      <name val="Times New Roman"/>
      <family val="1"/>
    </font>
    <font>
      <sz val="12"/>
      <color theme="1" tint="0.499984740745262"/>
      <name val="Times New Roman"/>
      <family val="1"/>
    </font>
    <font>
      <sz val="12"/>
      <color theme="1" tint="0.34998626667073579"/>
      <name val="Times New Roman"/>
      <family val="1"/>
    </font>
    <font>
      <b/>
      <sz val="12"/>
      <color theme="1" tint="0.3499862666707357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F7C5"/>
        <bgColor indexed="64"/>
      </patternFill>
    </fill>
    <fill>
      <patternFill patternType="solid">
        <fgColor rgb="FFD8CCF4"/>
        <bgColor indexed="64"/>
      </patternFill>
    </fill>
    <fill>
      <patternFill patternType="solid">
        <fgColor rgb="FFF7D6C9"/>
        <bgColor indexed="64"/>
      </patternFill>
    </fill>
    <fill>
      <patternFill patternType="solid">
        <fgColor rgb="FFAAF2F8"/>
        <bgColor indexed="64"/>
      </patternFill>
    </fill>
    <fill>
      <patternFill patternType="solid">
        <fgColor rgb="FFCFFDDE"/>
        <bgColor indexed="64"/>
      </patternFill>
    </fill>
    <fill>
      <patternFill patternType="solid">
        <fgColor rgb="FFFBE9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top" wrapText="1"/>
    </xf>
    <xf numFmtId="0" fontId="7" fillId="11" borderId="5" xfId="0" applyFont="1" applyFill="1" applyBorder="1" applyAlignment="1">
      <alignment horizontal="center" vertical="top" wrapText="1"/>
    </xf>
    <xf numFmtId="0" fontId="7" fillId="11" borderId="3" xfId="0" applyFont="1" applyFill="1" applyBorder="1" applyAlignment="1">
      <alignment horizontal="center" vertical="top" wrapText="1"/>
    </xf>
    <xf numFmtId="0" fontId="7" fillId="12" borderId="4" xfId="0" applyFont="1" applyFill="1" applyBorder="1" applyAlignment="1">
      <alignment horizontal="center" vertical="top" wrapText="1"/>
    </xf>
    <xf numFmtId="0" fontId="7" fillId="12" borderId="5" xfId="0" applyFont="1" applyFill="1" applyBorder="1" applyAlignment="1">
      <alignment horizontal="center" vertical="top" wrapText="1"/>
    </xf>
    <xf numFmtId="0" fontId="7" fillId="12" borderId="3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/>
    <xf numFmtId="0" fontId="9" fillId="2" borderId="0" xfId="0" applyFont="1" applyFill="1"/>
    <xf numFmtId="0" fontId="10" fillId="0" borderId="0" xfId="0" applyFont="1"/>
    <xf numFmtId="0" fontId="10" fillId="2" borderId="0" xfId="0" applyFont="1" applyFill="1"/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2" borderId="1" xfId="0" applyFont="1" applyFill="1" applyBorder="1"/>
    <xf numFmtId="0" fontId="3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E9F5"/>
      <color rgb="FFCFFDDE"/>
      <color rgb="FFAAF2F8"/>
      <color rgb="FFF7D6C9"/>
      <color rgb="FFD8CCF4"/>
      <color rgb="FFD1F7C5"/>
      <color rgb="FF99CCFF"/>
      <color rgb="FFCC0099"/>
      <color rgb="FFC9C1F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6350</xdr:rowOff>
    </xdr:from>
    <xdr:to>
      <xdr:col>1</xdr:col>
      <xdr:colOff>2476500</xdr:colOff>
      <xdr:row>3</xdr:row>
      <xdr:rowOff>173885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5ADD8C-5A26-EEF2-409B-E3E14B50E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6050" y="203200"/>
          <a:ext cx="2190750" cy="561235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292101</xdr:colOff>
      <xdr:row>0</xdr:row>
      <xdr:rowOff>158750</xdr:rowOff>
    </xdr:from>
    <xdr:to>
      <xdr:col>0</xdr:col>
      <xdr:colOff>762000</xdr:colOff>
      <xdr:row>4</xdr:row>
      <xdr:rowOff>116998</xdr:rowOff>
    </xdr:to>
    <xdr:pic>
      <xdr:nvPicPr>
        <xdr:cNvPr id="5" name="Picture 4" descr="A logo of a building&#10;&#10;Description automatically generated">
          <a:extLst>
            <a:ext uri="{FF2B5EF4-FFF2-40B4-BE49-F238E27FC236}">
              <a16:creationId xmlns:a16="http://schemas.microsoft.com/office/drawing/2014/main" id="{4F6099EB-3E1E-A350-DAB5-01356E7DE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101" y="158750"/>
          <a:ext cx="469899" cy="745648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95250</xdr:rowOff>
    </xdr:from>
    <xdr:to>
      <xdr:col>3</xdr:col>
      <xdr:colOff>547976</xdr:colOff>
      <xdr:row>3</xdr:row>
      <xdr:rowOff>126093</xdr:rowOff>
    </xdr:to>
    <xdr:pic>
      <xdr:nvPicPr>
        <xdr:cNvPr id="8" name="Picture 7" descr="A picture containing text, clipart&#10;&#10;Description automatically generated">
          <a:extLst>
            <a:ext uri="{FF2B5EF4-FFF2-40B4-BE49-F238E27FC236}">
              <a16:creationId xmlns:a16="http://schemas.microsoft.com/office/drawing/2014/main" id="{6A1D36AE-6FB7-A8BF-1D6B-2CF3325BF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4650" y="292100"/>
          <a:ext cx="1367126" cy="424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74"/>
  <sheetViews>
    <sheetView tabSelected="1" topLeftCell="A55" zoomScale="120" zoomScaleNormal="120" workbookViewId="0">
      <selection activeCell="E51" sqref="E51"/>
    </sheetView>
  </sheetViews>
  <sheetFormatPr defaultColWidth="46.5546875" defaultRowHeight="15.6" x14ac:dyDescent="0.3"/>
  <cols>
    <col min="1" max="1" width="16.44140625" style="62" customWidth="1"/>
    <col min="2" max="2" width="42.21875" style="8" customWidth="1"/>
    <col min="3" max="3" width="14.21875" style="4" customWidth="1"/>
    <col min="4" max="4" width="15" style="4" customWidth="1"/>
    <col min="5" max="16384" width="46.5546875" style="4"/>
  </cols>
  <sheetData>
    <row r="1" spans="1:52" x14ac:dyDescent="0.3">
      <c r="A1" s="55"/>
      <c r="B1" s="12"/>
      <c r="C1" s="13"/>
      <c r="D1" s="13"/>
    </row>
    <row r="2" spans="1:52" x14ac:dyDescent="0.3">
      <c r="A2" s="55"/>
      <c r="B2" s="12"/>
      <c r="C2" s="13"/>
      <c r="D2" s="13"/>
    </row>
    <row r="3" spans="1:52" x14ac:dyDescent="0.3">
      <c r="A3" s="55"/>
      <c r="B3" s="12"/>
      <c r="C3" s="13"/>
      <c r="D3" s="13"/>
    </row>
    <row r="4" spans="1:52" x14ac:dyDescent="0.3">
      <c r="A4" s="55"/>
      <c r="B4" s="12"/>
      <c r="C4" s="13"/>
      <c r="D4" s="13"/>
    </row>
    <row r="5" spans="1:52" x14ac:dyDescent="0.3">
      <c r="A5" s="55"/>
      <c r="B5" s="12"/>
      <c r="C5" s="54" t="s">
        <v>68</v>
      </c>
      <c r="D5" s="5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31.2" x14ac:dyDescent="0.3">
      <c r="A6" s="14" t="s">
        <v>1</v>
      </c>
      <c r="B6" s="15" t="s">
        <v>0</v>
      </c>
      <c r="C6" s="11" t="s">
        <v>83</v>
      </c>
      <c r="D6" s="11" t="s">
        <v>84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31.2" customHeight="1" x14ac:dyDescent="0.3">
      <c r="A7" s="33" t="s">
        <v>69</v>
      </c>
      <c r="B7" s="34"/>
      <c r="C7" s="34"/>
      <c r="D7" s="3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x14ac:dyDescent="0.3">
      <c r="A8" s="10" t="s">
        <v>71</v>
      </c>
      <c r="B8" s="6" t="s">
        <v>70</v>
      </c>
      <c r="C8" s="72" t="s">
        <v>81</v>
      </c>
      <c r="D8" s="72" t="s">
        <v>81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x14ac:dyDescent="0.3">
      <c r="A9" s="10" t="s">
        <v>72</v>
      </c>
      <c r="B9" s="6" t="s">
        <v>80</v>
      </c>
      <c r="C9" s="72" t="s">
        <v>81</v>
      </c>
      <c r="D9" s="72" t="s">
        <v>81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x14ac:dyDescent="0.3">
      <c r="A10" s="10" t="s">
        <v>73</v>
      </c>
      <c r="B10" s="6" t="s">
        <v>78</v>
      </c>
      <c r="C10" s="72" t="s">
        <v>81</v>
      </c>
      <c r="D10" s="72" t="s">
        <v>81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x14ac:dyDescent="0.3">
      <c r="A11" s="10" t="s">
        <v>74</v>
      </c>
      <c r="B11" s="6" t="s">
        <v>77</v>
      </c>
      <c r="C11" s="72" t="s">
        <v>81</v>
      </c>
      <c r="D11" s="72" t="s">
        <v>81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x14ac:dyDescent="0.3">
      <c r="A12" s="10" t="s">
        <v>75</v>
      </c>
      <c r="B12" s="6" t="s">
        <v>76</v>
      </c>
      <c r="C12" s="72" t="s">
        <v>81</v>
      </c>
      <c r="D12" s="72" t="s">
        <v>81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x14ac:dyDescent="0.3">
      <c r="A13" s="10" t="s">
        <v>79</v>
      </c>
      <c r="B13" s="6" t="s">
        <v>20</v>
      </c>
      <c r="C13" s="72" t="s">
        <v>81</v>
      </c>
      <c r="D13" s="72" t="s">
        <v>81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17.399999999999999" x14ac:dyDescent="0.3">
      <c r="A14" s="36" t="s">
        <v>9</v>
      </c>
      <c r="B14" s="37"/>
      <c r="C14" s="37"/>
      <c r="D14" s="38"/>
      <c r="E14" s="1"/>
      <c r="F14" s="2"/>
      <c r="G14" s="2"/>
      <c r="H14" s="2"/>
      <c r="I14" s="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x14ac:dyDescent="0.3">
      <c r="A15" s="56" t="s">
        <v>2</v>
      </c>
      <c r="B15" s="21" t="s">
        <v>15</v>
      </c>
      <c r="C15" s="22">
        <v>2</v>
      </c>
      <c r="D15" s="22">
        <v>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x14ac:dyDescent="0.3">
      <c r="A16" s="56" t="s">
        <v>3</v>
      </c>
      <c r="B16" s="21" t="s">
        <v>4</v>
      </c>
      <c r="C16" s="22">
        <v>2</v>
      </c>
      <c r="D16" s="22">
        <v>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x14ac:dyDescent="0.3">
      <c r="A17" s="56" t="s">
        <v>5</v>
      </c>
      <c r="B17" s="21" t="s">
        <v>6</v>
      </c>
      <c r="C17" s="22">
        <v>2</v>
      </c>
      <c r="D17" s="22">
        <v>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x14ac:dyDescent="0.3">
      <c r="A18" s="56" t="s">
        <v>7</v>
      </c>
      <c r="B18" s="21" t="s">
        <v>8</v>
      </c>
      <c r="C18" s="22">
        <v>4</v>
      </c>
      <c r="D18" s="22">
        <v>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s="65" customFormat="1" x14ac:dyDescent="0.3">
      <c r="A19" s="74"/>
      <c r="B19" s="75" t="s">
        <v>10</v>
      </c>
      <c r="C19" s="76">
        <f>SUM(C15:C18)</f>
        <v>10</v>
      </c>
      <c r="D19" s="76">
        <f>SUM(D15:D18)</f>
        <v>10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</row>
    <row r="20" spans="1:52" ht="31.2" customHeight="1" x14ac:dyDescent="0.3">
      <c r="A20" s="39" t="s">
        <v>33</v>
      </c>
      <c r="B20" s="40"/>
      <c r="C20" s="40"/>
      <c r="D20" s="41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x14ac:dyDescent="0.3">
      <c r="A21" s="57" t="s">
        <v>19</v>
      </c>
      <c r="B21" s="23" t="s">
        <v>92</v>
      </c>
      <c r="C21" s="24">
        <v>4</v>
      </c>
      <c r="D21" s="24">
        <v>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x14ac:dyDescent="0.3">
      <c r="A22" s="57" t="s">
        <v>21</v>
      </c>
      <c r="B22" s="23" t="s">
        <v>22</v>
      </c>
      <c r="C22" s="24">
        <v>2</v>
      </c>
      <c r="D22" s="24">
        <v>2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x14ac:dyDescent="0.3">
      <c r="A23" s="57" t="s">
        <v>23</v>
      </c>
      <c r="B23" s="23" t="s">
        <v>97</v>
      </c>
      <c r="C23" s="24">
        <v>4</v>
      </c>
      <c r="D23" s="73" t="s">
        <v>82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x14ac:dyDescent="0.3">
      <c r="A24" s="57" t="s">
        <v>24</v>
      </c>
      <c r="B24" s="23" t="s">
        <v>25</v>
      </c>
      <c r="C24" s="24">
        <v>2</v>
      </c>
      <c r="D24" s="24">
        <v>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x14ac:dyDescent="0.3">
      <c r="A25" s="57" t="s">
        <v>26</v>
      </c>
      <c r="B25" s="23" t="s">
        <v>27</v>
      </c>
      <c r="C25" s="24">
        <v>4</v>
      </c>
      <c r="D25" s="24">
        <v>4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x14ac:dyDescent="0.3">
      <c r="A26" s="57" t="s">
        <v>28</v>
      </c>
      <c r="B26" s="23" t="s">
        <v>29</v>
      </c>
      <c r="C26" s="24">
        <v>2</v>
      </c>
      <c r="D26" s="24">
        <v>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x14ac:dyDescent="0.3">
      <c r="A27" s="57" t="s">
        <v>30</v>
      </c>
      <c r="B27" s="23" t="s">
        <v>91</v>
      </c>
      <c r="C27" s="24">
        <v>5</v>
      </c>
      <c r="D27" s="24">
        <v>3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x14ac:dyDescent="0.3">
      <c r="A28" s="57" t="s">
        <v>31</v>
      </c>
      <c r="B28" s="23" t="s">
        <v>32</v>
      </c>
      <c r="C28" s="24">
        <v>1</v>
      </c>
      <c r="D28" s="24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s="65" customFormat="1" x14ac:dyDescent="0.3">
      <c r="A29" s="74"/>
      <c r="B29" s="75" t="s">
        <v>10</v>
      </c>
      <c r="C29" s="76">
        <f>SUM(C21:C28)</f>
        <v>24</v>
      </c>
      <c r="D29" s="76">
        <f>SUM(D21:D28)</f>
        <v>18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</row>
    <row r="30" spans="1:52" ht="27.6" customHeight="1" x14ac:dyDescent="0.3">
      <c r="A30" s="42" t="s">
        <v>11</v>
      </c>
      <c r="B30" s="43"/>
      <c r="C30" s="43"/>
      <c r="D30" s="4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x14ac:dyDescent="0.3">
      <c r="A31" s="58" t="s">
        <v>34</v>
      </c>
      <c r="B31" s="25" t="s">
        <v>35</v>
      </c>
      <c r="C31" s="26">
        <v>2</v>
      </c>
      <c r="D31" s="26">
        <v>2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x14ac:dyDescent="0.3">
      <c r="A32" s="58" t="s">
        <v>36</v>
      </c>
      <c r="B32" s="25" t="s">
        <v>37</v>
      </c>
      <c r="C32" s="26">
        <v>6</v>
      </c>
      <c r="D32" s="26">
        <v>6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x14ac:dyDescent="0.3">
      <c r="A33" s="58" t="s">
        <v>38</v>
      </c>
      <c r="B33" s="25" t="s">
        <v>39</v>
      </c>
      <c r="C33" s="26">
        <v>2</v>
      </c>
      <c r="D33" s="26">
        <v>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x14ac:dyDescent="0.3">
      <c r="A34" s="58" t="s">
        <v>40</v>
      </c>
      <c r="B34" s="25" t="s">
        <v>41</v>
      </c>
      <c r="C34" s="26">
        <v>2</v>
      </c>
      <c r="D34" s="26">
        <v>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x14ac:dyDescent="0.3">
      <c r="A35" s="58" t="s">
        <v>42</v>
      </c>
      <c r="B35" s="25" t="s">
        <v>43</v>
      </c>
      <c r="C35" s="26">
        <v>2</v>
      </c>
      <c r="D35" s="26">
        <v>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x14ac:dyDescent="0.3">
      <c r="A36" s="58" t="s">
        <v>44</v>
      </c>
      <c r="B36" s="25" t="s">
        <v>45</v>
      </c>
      <c r="C36" s="26">
        <v>2</v>
      </c>
      <c r="D36" s="26">
        <v>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x14ac:dyDescent="0.3">
      <c r="A37" s="58" t="s">
        <v>46</v>
      </c>
      <c r="B37" s="25" t="s">
        <v>47</v>
      </c>
      <c r="C37" s="26">
        <v>2</v>
      </c>
      <c r="D37" s="26">
        <v>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s="65" customFormat="1" ht="19.2" customHeight="1" x14ac:dyDescent="0.3">
      <c r="A38" s="74"/>
      <c r="B38" s="75" t="s">
        <v>10</v>
      </c>
      <c r="C38" s="76">
        <f>SUM(C31:C37)</f>
        <v>18</v>
      </c>
      <c r="D38" s="76">
        <f>SUM(D31:D37)</f>
        <v>18</v>
      </c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</row>
    <row r="39" spans="1:52" ht="31.2" customHeight="1" x14ac:dyDescent="0.3">
      <c r="A39" s="45" t="s">
        <v>12</v>
      </c>
      <c r="B39" s="46"/>
      <c r="C39" s="46"/>
      <c r="D39" s="4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x14ac:dyDescent="0.3">
      <c r="A40" s="59" t="s">
        <v>48</v>
      </c>
      <c r="B40" s="27" t="s">
        <v>49</v>
      </c>
      <c r="C40" s="28">
        <v>1</v>
      </c>
      <c r="D40" s="28">
        <v>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x14ac:dyDescent="0.3">
      <c r="A41" s="59" t="s">
        <v>50</v>
      </c>
      <c r="B41" s="27" t="s">
        <v>51</v>
      </c>
      <c r="C41" s="28">
        <v>2</v>
      </c>
      <c r="D41" s="28">
        <v>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x14ac:dyDescent="0.3">
      <c r="A42" s="59" t="s">
        <v>52</v>
      </c>
      <c r="B42" s="27" t="s">
        <v>95</v>
      </c>
      <c r="C42" s="28">
        <v>10</v>
      </c>
      <c r="D42" s="28">
        <v>10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x14ac:dyDescent="0.3">
      <c r="A43" s="59" t="s">
        <v>53</v>
      </c>
      <c r="B43" s="27" t="s">
        <v>96</v>
      </c>
      <c r="C43" s="28">
        <v>10</v>
      </c>
      <c r="D43" s="28">
        <v>10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x14ac:dyDescent="0.3">
      <c r="A44" s="59" t="s">
        <v>54</v>
      </c>
      <c r="B44" s="27" t="s">
        <v>93</v>
      </c>
      <c r="C44" s="28">
        <v>6</v>
      </c>
      <c r="D44" s="28">
        <v>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x14ac:dyDescent="0.3">
      <c r="A45" s="59" t="s">
        <v>56</v>
      </c>
      <c r="B45" s="27" t="s">
        <v>55</v>
      </c>
      <c r="C45" s="28">
        <v>3</v>
      </c>
      <c r="D45" s="28">
        <v>3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x14ac:dyDescent="0.3">
      <c r="A46" s="59" t="s">
        <v>57</v>
      </c>
      <c r="B46" s="27" t="s">
        <v>58</v>
      </c>
      <c r="C46" s="28">
        <v>2</v>
      </c>
      <c r="D46" s="28">
        <v>2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s="65" customFormat="1" x14ac:dyDescent="0.3">
      <c r="A47" s="74"/>
      <c r="B47" s="75" t="s">
        <v>10</v>
      </c>
      <c r="C47" s="76">
        <f>SUM(C40:C46)</f>
        <v>34</v>
      </c>
      <c r="D47" s="76">
        <f>SUM(D40:D46)</f>
        <v>34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</row>
    <row r="48" spans="1:52" ht="17.399999999999999" x14ac:dyDescent="0.3">
      <c r="A48" s="48" t="s">
        <v>13</v>
      </c>
      <c r="B48" s="49"/>
      <c r="C48" s="49"/>
      <c r="D48" s="50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x14ac:dyDescent="0.3">
      <c r="A49" s="60" t="s">
        <v>59</v>
      </c>
      <c r="B49" s="29" t="s">
        <v>62</v>
      </c>
      <c r="C49" s="30">
        <v>2</v>
      </c>
      <c r="D49" s="30">
        <v>2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x14ac:dyDescent="0.3">
      <c r="A50" s="60" t="s">
        <v>60</v>
      </c>
      <c r="B50" s="29" t="s">
        <v>63</v>
      </c>
      <c r="C50" s="30">
        <v>3</v>
      </c>
      <c r="D50" s="30">
        <v>3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x14ac:dyDescent="0.3">
      <c r="A51" s="60" t="s">
        <v>61</v>
      </c>
      <c r="B51" s="29" t="s">
        <v>64</v>
      </c>
      <c r="C51" s="30">
        <v>3</v>
      </c>
      <c r="D51" s="30">
        <v>3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s="63" customFormat="1" x14ac:dyDescent="0.3">
      <c r="A52" s="77"/>
      <c r="B52" s="78" t="s">
        <v>10</v>
      </c>
      <c r="C52" s="79">
        <f>SUM(C49:C51)</f>
        <v>8</v>
      </c>
      <c r="D52" s="79">
        <f>SUM(D49:D51)</f>
        <v>8</v>
      </c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</row>
    <row r="53" spans="1:52" ht="17.399999999999999" x14ac:dyDescent="0.3">
      <c r="A53" s="51" t="s">
        <v>14</v>
      </c>
      <c r="B53" s="52"/>
      <c r="C53" s="52"/>
      <c r="D53" s="53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x14ac:dyDescent="0.3">
      <c r="A54" s="61" t="s">
        <v>65</v>
      </c>
      <c r="B54" s="31" t="s">
        <v>14</v>
      </c>
      <c r="C54" s="32">
        <v>5</v>
      </c>
      <c r="D54" s="32">
        <v>6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x14ac:dyDescent="0.3">
      <c r="A55" s="61" t="s">
        <v>66</v>
      </c>
      <c r="B55" s="31" t="s">
        <v>67</v>
      </c>
      <c r="C55" s="32">
        <v>1</v>
      </c>
      <c r="D55" s="32">
        <v>1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s="65" customFormat="1" x14ac:dyDescent="0.3">
      <c r="A56" s="74"/>
      <c r="B56" s="75" t="s">
        <v>10</v>
      </c>
      <c r="C56" s="76">
        <f>SUM(C54:C55)</f>
        <v>6</v>
      </c>
      <c r="D56" s="76">
        <f>SUM(D54:D55)</f>
        <v>7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</row>
    <row r="57" spans="1:52" x14ac:dyDescent="0.3">
      <c r="A57" s="16"/>
      <c r="B57" s="16"/>
      <c r="C57" s="17">
        <f>C56+C52+C47+C38+C29+C19</f>
        <v>100</v>
      </c>
      <c r="D57" s="17">
        <f>D56+D52+D47+D38+D29+D19</f>
        <v>95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s="71" customFormat="1" ht="31.2" x14ac:dyDescent="0.3">
      <c r="A58" s="67" t="s">
        <v>85</v>
      </c>
      <c r="B58" s="67" t="s">
        <v>83</v>
      </c>
      <c r="C58" s="68" t="s">
        <v>84</v>
      </c>
      <c r="D58" s="69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</row>
    <row r="59" spans="1:52" x14ac:dyDescent="0.3">
      <c r="A59" s="18" t="s">
        <v>90</v>
      </c>
      <c r="B59" s="18" t="s">
        <v>86</v>
      </c>
      <c r="C59" s="19" t="s">
        <v>86</v>
      </c>
      <c r="D59" s="2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x14ac:dyDescent="0.3">
      <c r="A60" s="18" t="s">
        <v>16</v>
      </c>
      <c r="B60" s="18" t="s">
        <v>87</v>
      </c>
      <c r="C60" s="19" t="s">
        <v>87</v>
      </c>
      <c r="D60" s="2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x14ac:dyDescent="0.3">
      <c r="A61" s="18" t="s">
        <v>17</v>
      </c>
      <c r="B61" s="18" t="s">
        <v>94</v>
      </c>
      <c r="C61" s="19" t="s">
        <v>88</v>
      </c>
      <c r="D61" s="20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52" x14ac:dyDescent="0.3">
      <c r="A62" s="18" t="s">
        <v>18</v>
      </c>
      <c r="B62" s="18" t="s">
        <v>89</v>
      </c>
      <c r="C62" s="19" t="s">
        <v>89</v>
      </c>
      <c r="D62" s="20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52" x14ac:dyDescent="0.3">
      <c r="A63" s="9"/>
      <c r="B63" s="7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52" x14ac:dyDescent="0.3">
      <c r="A64" s="9"/>
      <c r="B64" s="7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x14ac:dyDescent="0.3">
      <c r="A65" s="9"/>
      <c r="B65" s="7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x14ac:dyDescent="0.3">
      <c r="A66" s="9"/>
      <c r="B66" s="7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x14ac:dyDescent="0.3">
      <c r="A67" s="9"/>
      <c r="B67" s="7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x14ac:dyDescent="0.3">
      <c r="A68" s="9"/>
      <c r="B68" s="7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x14ac:dyDescent="0.3">
      <c r="A69" s="9"/>
      <c r="B69" s="7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x14ac:dyDescent="0.3">
      <c r="A70" s="9"/>
      <c r="B70" s="7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x14ac:dyDescent="0.3">
      <c r="A71" s="9"/>
      <c r="B71" s="7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x14ac:dyDescent="0.3">
      <c r="A72" s="9"/>
      <c r="B72" s="7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x14ac:dyDescent="0.3">
      <c r="A73" s="9"/>
      <c r="B73" s="7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x14ac:dyDescent="0.3">
      <c r="A74" s="9"/>
      <c r="B74" s="7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</sheetData>
  <mergeCells count="15">
    <mergeCell ref="C5:D5"/>
    <mergeCell ref="C59:D59"/>
    <mergeCell ref="C60:D60"/>
    <mergeCell ref="C61:D61"/>
    <mergeCell ref="C62:D62"/>
    <mergeCell ref="C58:D58"/>
    <mergeCell ref="A20:D20"/>
    <mergeCell ref="A14:D14"/>
    <mergeCell ref="A30:D30"/>
    <mergeCell ref="A39:D39"/>
    <mergeCell ref="A48:D48"/>
    <mergeCell ref="A53:D53"/>
    <mergeCell ref="A7:D7"/>
    <mergeCell ref="E14:I14"/>
    <mergeCell ref="A57:B5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4 2 J m U R e f e o W n A A A A + A A A A B I A H A B D b 2 5 m a W c v U G F j a 2 F n Z S 5 4 b W w g o h g A K K A U A A A A A A A A A A A A A A A A A A A A A A A A A A A A h Y 8 x D o I w G E a v Q r r T F s R A y E 8 Z n E z E m J g Y 1 6 Z U a I R i a L H c z c E j e Q V J F H V z / F 7 e 8 L 7 H 7 Q 7 5 2 D b e V f Z G d T p D A a b I k 1 p 0 p d J V h g Z 7 8 h O U M 9 h x c e a V 9 C Z Z m 3 Q 0 Z Y Z q a y 8 p I c 4 5 7 B a 4 6 y s S U h q Q Y 7 H Z i 1 q 2 H H 1 k 9 V / 2 l T a W a y E R g 8 M r h o U 4 T v A y j i i O k g D I j K F Q + q u E U z G m Q H 4 g r I b G D r 1 k U v v r L Z B 5 A n m / Y E 9 Q S w M E F A A C A A g A 4 2 J m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Z l E o i k e 4 D g A A A B E A A A A T A B w A R m 9 y b X V s Y X M v U 2 V j d G l v b j E u b S C i G A A o o B Q A A A A A A A A A A A A A A A A A A A A A A A A A A A A r T k 0 u y c z P U w i G 0 I b W A F B L A Q I t A B Q A A g A I A O N i Z l E X n 3 q F p w A A A P g A A A A S A A A A A A A A A A A A A A A A A A A A A A B D b 2 5 m a W c v U G F j a 2 F n Z S 5 4 b W x Q S w E C L Q A U A A I A C A D j Y m Z R D 8 r p q 6 Q A A A D p A A A A E w A A A A A A A A A A A A A A A A D z A A A A W 0 N v b n R l b n R f V H l w Z X N d L n h t b F B L A Q I t A B Q A A g A I A O N i Z l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H Y a Z g d N 3 G Q 5 N A w E q 5 q Z G o A A A A A A I A A A A A A A N m A A D A A A A A E A A A A D 2 d f K 0 B U E O k m m p P G J C b w s 0 A A A A A B I A A A K A A A A A Q A A A A U w L a 3 a Z U o 3 K E m 7 8 C T 6 t q n l A A A A B C A p R J E V c W W N u v P F i 6 I U i 9 N 9 V + n x 7 Z R w k J v x J Z y Y s M Q O t M 6 M n r J W w 1 S D 9 O X T l v h j D 7 / I 6 N z 4 4 G K N v m N X G / p 2 0 E D D 6 / h B U v x T F w 6 A L 9 K P R 6 w h Q A A A A p h F / A D / H S y Y 5 r o i d B I 1 d E q M y Y k g = = < / D a t a M a s h u p > 
</file>

<file path=customXml/itemProps1.xml><?xml version="1.0" encoding="utf-8"?>
<ds:datastoreItem xmlns:ds="http://schemas.openxmlformats.org/officeDocument/2006/customXml" ds:itemID="{3EFD07B6-B485-4D2B-B04A-D95533C859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Resorts Checklist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Praveen Kumar Soma</cp:lastModifiedBy>
  <dcterms:created xsi:type="dcterms:W3CDTF">2020-10-16T03:47:35Z</dcterms:created>
  <dcterms:modified xsi:type="dcterms:W3CDTF">2024-01-04T14:41:20Z</dcterms:modified>
</cp:coreProperties>
</file>